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bek\OneDrive\Documents\Skrivebord\"/>
    </mc:Choice>
  </mc:AlternateContent>
  <xr:revisionPtr revIDLastSave="0" documentId="8_{9710F0BF-8ECA-47D8-8AA5-2576FA19D53A}" xr6:coauthVersionLast="47" xr6:coauthVersionMax="47" xr10:uidLastSave="{00000000-0000-0000-0000-000000000000}"/>
  <bookViews>
    <workbookView xWindow="-110" yWindow="-110" windowWidth="19420" windowHeight="10300" xr2:uid="{B3C13522-3DFF-495D-B462-F9ACE4109C5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39" i="1"/>
  <c r="E39" i="1"/>
  <c r="E8" i="1"/>
  <c r="E17" i="1" s="1"/>
  <c r="D39" i="1"/>
  <c r="D17" i="1"/>
  <c r="E41" i="1" l="1"/>
</calcChain>
</file>

<file path=xl/sharedStrings.xml><?xml version="1.0" encoding="utf-8"?>
<sst xmlns="http://schemas.openxmlformats.org/spreadsheetml/2006/main" count="33" uniqueCount="31">
  <si>
    <t>BUDSJETT - MENTAL HELSE NORDLAND</t>
  </si>
  <si>
    <t>Årsmøteinntekter</t>
  </si>
  <si>
    <t>Kurs/Likepersonmidler</t>
  </si>
  <si>
    <t>Velferdsmidler</t>
  </si>
  <si>
    <t>Grasrotandel</t>
  </si>
  <si>
    <t>Offentlig støtte</t>
  </si>
  <si>
    <t>Loddsalg</t>
  </si>
  <si>
    <t>Momskompensasjon</t>
  </si>
  <si>
    <t>Bruk av egenkapital</t>
  </si>
  <si>
    <t>Kontingentandel</t>
  </si>
  <si>
    <t>Styrekompensasjon</t>
  </si>
  <si>
    <t>Husleie</t>
  </si>
  <si>
    <t>Regnskap/revisjon</t>
  </si>
  <si>
    <t>Kontorrekvisita</t>
  </si>
  <si>
    <t>Avskrivninger</t>
  </si>
  <si>
    <t>Styremøter</t>
  </si>
  <si>
    <t>Årsmøter</t>
  </si>
  <si>
    <t>Kontingent lokallag</t>
  </si>
  <si>
    <t>Gaver</t>
  </si>
  <si>
    <t>Andre Driftsinntekter</t>
  </si>
  <si>
    <t>Regnskap 2022</t>
  </si>
  <si>
    <t>Annen kontorkostnader</t>
  </si>
  <si>
    <t>Bankgebyr</t>
  </si>
  <si>
    <t>Renteinntekter</t>
  </si>
  <si>
    <t>Regionssamlinger</t>
  </si>
  <si>
    <t>Valgkomitee</t>
  </si>
  <si>
    <t>Fadderoppdrag</t>
  </si>
  <si>
    <t>Kurs opplæring</t>
  </si>
  <si>
    <t>Representasjon</t>
  </si>
  <si>
    <t>Besøk sørfylke</t>
  </si>
  <si>
    <t>Ung konferanse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</si>
</sst>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kr&quot;\ * #,##0_-;\-&quot;kr&quot;\ * #,##0_-;_-&quot;kr&quot;\ * &quot;-&quot;??_-;_-@_-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D2A6A-3C29-41D6-9936-9FDBC7E335E7}">
  <sheetPr>
    <pageSetUpPr fitToPage="1"/>
  </sheetPr>
  <dimension ref="A1:E41"/>
  <sheetViews>
    <sheetView tabSelected="1" topLeftCell="B1" zoomScale="120" zoomScaleNormal="120" workbookViewId="0">
      <selection activeCell="C7" sqref="C7"/>
    </sheetView>
  </sheetViews>
  <sheetFormatPr baseColWidth="10" defaultRowHeight="14.5" x14ac:dyDescent="0.35"/>
  <cols>
    <col min="1" max="1" width="8.54296875" hidden="1" customWidth="1"/>
    <col min="2" max="2" width="31.26953125" customWidth="1"/>
    <col min="3" max="3" width="18.453125" customWidth="1"/>
    <col min="4" max="4" width="16.453125" customWidth="1"/>
    <col min="5" max="5" width="17.453125" customWidth="1"/>
  </cols>
  <sheetData>
    <row r="1" spans="1:5" ht="18.5" x14ac:dyDescent="0.45">
      <c r="B1" s="1" t="s">
        <v>0</v>
      </c>
      <c r="C1" s="1"/>
    </row>
    <row r="3" spans="1:5" ht="18.5" x14ac:dyDescent="0.45">
      <c r="B3" s="1"/>
      <c r="C3" s="8">
        <v>2023</v>
      </c>
      <c r="D3" s="2">
        <v>2022</v>
      </c>
      <c r="E3" s="2" t="s">
        <v>20</v>
      </c>
    </row>
    <row r="5" spans="1:5" ht="15.5" x14ac:dyDescent="0.35">
      <c r="A5" s="3">
        <v>3200</v>
      </c>
      <c r="B5" s="3" t="s">
        <v>1</v>
      </c>
      <c r="C5" s="4">
        <v>70000</v>
      </c>
      <c r="D5" s="4">
        <v>32000</v>
      </c>
      <c r="E5" s="4">
        <v>56020</v>
      </c>
    </row>
    <row r="6" spans="1:5" ht="15.5" x14ac:dyDescent="0.35">
      <c r="A6" s="3">
        <v>3201</v>
      </c>
      <c r="B6" s="3" t="s">
        <v>2</v>
      </c>
      <c r="C6" s="4">
        <v>3000</v>
      </c>
      <c r="D6" s="4">
        <v>4000</v>
      </c>
      <c r="E6" s="4">
        <v>0</v>
      </c>
    </row>
    <row r="7" spans="1:5" ht="15.5" x14ac:dyDescent="0.35">
      <c r="A7" s="3">
        <v>3215</v>
      </c>
      <c r="B7" s="3" t="s">
        <v>3</v>
      </c>
      <c r="C7" s="4">
        <v>15000</v>
      </c>
      <c r="D7" s="4">
        <v>40000</v>
      </c>
      <c r="E7" s="4">
        <v>40000</v>
      </c>
    </row>
    <row r="8" spans="1:5" ht="15.5" x14ac:dyDescent="0.35">
      <c r="A8" s="3">
        <v>3220</v>
      </c>
      <c r="B8" s="3" t="s">
        <v>19</v>
      </c>
      <c r="C8" s="4">
        <v>65000</v>
      </c>
      <c r="D8" s="4">
        <v>5000</v>
      </c>
      <c r="E8" s="4">
        <f>50410-28574</f>
        <v>21836</v>
      </c>
    </row>
    <row r="9" spans="1:5" ht="15.5" x14ac:dyDescent="0.35">
      <c r="A9" s="3">
        <v>3230</v>
      </c>
      <c r="B9" s="3" t="s">
        <v>18</v>
      </c>
      <c r="C9" s="4"/>
      <c r="D9" s="4"/>
      <c r="E9" s="4"/>
    </row>
    <row r="10" spans="1:5" ht="15.5" x14ac:dyDescent="0.35">
      <c r="A10" s="3">
        <v>3250</v>
      </c>
      <c r="B10" s="3" t="s">
        <v>4</v>
      </c>
      <c r="C10" s="4">
        <v>7000</v>
      </c>
      <c r="D10" s="4">
        <v>4000</v>
      </c>
      <c r="E10" s="4">
        <v>5430</v>
      </c>
    </row>
    <row r="11" spans="1:5" ht="15.5" x14ac:dyDescent="0.35">
      <c r="A11" s="3">
        <v>3260</v>
      </c>
      <c r="B11" s="3" t="s">
        <v>9</v>
      </c>
      <c r="C11" s="4">
        <v>180000</v>
      </c>
      <c r="D11" s="4">
        <v>100000</v>
      </c>
      <c r="E11" s="4">
        <v>166710</v>
      </c>
    </row>
    <row r="12" spans="1:5" ht="15.5" x14ac:dyDescent="0.35">
      <c r="A12" s="3">
        <v>3400</v>
      </c>
      <c r="B12" s="3" t="s">
        <v>5</v>
      </c>
      <c r="C12" s="4">
        <v>265000</v>
      </c>
      <c r="D12" s="4">
        <v>250000</v>
      </c>
      <c r="E12" s="4">
        <v>240319</v>
      </c>
    </row>
    <row r="13" spans="1:5" ht="15.5" x14ac:dyDescent="0.35">
      <c r="A13" s="3">
        <v>3900</v>
      </c>
      <c r="B13" s="3" t="s">
        <v>6</v>
      </c>
      <c r="C13" s="4">
        <v>7000</v>
      </c>
      <c r="D13" s="4">
        <v>3000</v>
      </c>
      <c r="E13" s="4">
        <v>3547</v>
      </c>
    </row>
    <row r="14" spans="1:5" ht="15.5" x14ac:dyDescent="0.35">
      <c r="A14" s="3">
        <v>3405</v>
      </c>
      <c r="B14" s="3" t="s">
        <v>7</v>
      </c>
      <c r="C14" s="4">
        <v>35000</v>
      </c>
      <c r="D14" s="4">
        <v>35000</v>
      </c>
      <c r="E14" s="4">
        <v>28574</v>
      </c>
    </row>
    <row r="15" spans="1:5" ht="15.5" x14ac:dyDescent="0.35">
      <c r="A15" s="3">
        <v>8040</v>
      </c>
      <c r="B15" s="3" t="s">
        <v>23</v>
      </c>
      <c r="C15" s="4">
        <v>2000</v>
      </c>
      <c r="D15" s="4"/>
      <c r="E15" s="4">
        <v>1607</v>
      </c>
    </row>
    <row r="16" spans="1:5" ht="15.5" x14ac:dyDescent="0.35">
      <c r="A16" s="3"/>
      <c r="B16" s="3" t="s">
        <v>8</v>
      </c>
      <c r="C16" s="9">
        <v>100000</v>
      </c>
      <c r="D16" s="4">
        <v>42000</v>
      </c>
      <c r="E16" s="4"/>
    </row>
    <row r="17" spans="1:5" ht="15.5" x14ac:dyDescent="0.35">
      <c r="A17" s="3"/>
      <c r="B17" s="3"/>
      <c r="C17" s="5">
        <f>SUM(C5:C16)</f>
        <v>749000</v>
      </c>
      <c r="D17" s="5">
        <f>SUM(D5:D16)</f>
        <v>515000</v>
      </c>
      <c r="E17" s="5">
        <f>SUM(E5:E16)</f>
        <v>564043</v>
      </c>
    </row>
    <row r="18" spans="1:5" ht="15.5" x14ac:dyDescent="0.35">
      <c r="A18" s="3"/>
      <c r="B18" s="3"/>
      <c r="C18" s="3"/>
      <c r="D18" s="4"/>
      <c r="E18" s="4"/>
    </row>
    <row r="19" spans="1:5" ht="15.5" x14ac:dyDescent="0.35">
      <c r="A19" s="3"/>
      <c r="B19" s="3"/>
      <c r="C19" s="3"/>
      <c r="D19" s="4"/>
      <c r="E19" s="4"/>
    </row>
    <row r="20" spans="1:5" ht="15.5" x14ac:dyDescent="0.35">
      <c r="A20" s="3">
        <v>5330</v>
      </c>
      <c r="B20" s="3" t="s">
        <v>10</v>
      </c>
      <c r="C20" s="4">
        <v>48000</v>
      </c>
      <c r="D20" s="4">
        <v>41000</v>
      </c>
      <c r="E20" s="4">
        <v>47950</v>
      </c>
    </row>
    <row r="21" spans="1:5" ht="15.5" x14ac:dyDescent="0.35">
      <c r="A21" s="3">
        <v>5340</v>
      </c>
      <c r="B21" s="3" t="s">
        <v>11</v>
      </c>
      <c r="C21" s="4">
        <v>1500</v>
      </c>
      <c r="D21" s="4">
        <v>2000</v>
      </c>
      <c r="E21" s="4">
        <v>1000</v>
      </c>
    </row>
    <row r="22" spans="1:5" ht="15.5" x14ac:dyDescent="0.35">
      <c r="A22" s="3">
        <v>6700</v>
      </c>
      <c r="B22" s="3" t="s">
        <v>12</v>
      </c>
      <c r="C22" s="4">
        <v>20000</v>
      </c>
      <c r="D22" s="4">
        <v>20000</v>
      </c>
      <c r="E22" s="4">
        <v>16250</v>
      </c>
    </row>
    <row r="23" spans="1:5" ht="15.5" x14ac:dyDescent="0.35">
      <c r="A23" s="3">
        <v>6800</v>
      </c>
      <c r="B23" s="3" t="s">
        <v>13</v>
      </c>
      <c r="C23" s="4">
        <v>4000</v>
      </c>
      <c r="D23" s="4">
        <v>4000</v>
      </c>
      <c r="E23" s="4">
        <v>3575</v>
      </c>
    </row>
    <row r="24" spans="1:5" ht="15.5" x14ac:dyDescent="0.35">
      <c r="A24" s="3">
        <v>6860</v>
      </c>
      <c r="B24" s="3" t="s">
        <v>30</v>
      </c>
      <c r="C24" s="4">
        <v>65000</v>
      </c>
      <c r="D24" s="4">
        <v>57000</v>
      </c>
      <c r="E24" s="4">
        <v>55820</v>
      </c>
    </row>
    <row r="25" spans="1:5" ht="15.5" x14ac:dyDescent="0.35">
      <c r="A25" s="3"/>
      <c r="B25" s="3" t="s">
        <v>29</v>
      </c>
      <c r="C25" s="4">
        <v>50000</v>
      </c>
      <c r="D25" s="4"/>
      <c r="E25" s="4"/>
    </row>
    <row r="26" spans="1:5" ht="15.5" x14ac:dyDescent="0.35">
      <c r="A26" s="3"/>
      <c r="B26" s="3" t="s">
        <v>24</v>
      </c>
      <c r="C26" s="4">
        <v>40000</v>
      </c>
      <c r="D26" s="4"/>
      <c r="E26" s="4"/>
    </row>
    <row r="27" spans="1:5" ht="15.5" x14ac:dyDescent="0.35">
      <c r="A27" s="3"/>
      <c r="B27" s="3" t="s">
        <v>25</v>
      </c>
      <c r="C27" s="4">
        <v>15000</v>
      </c>
      <c r="D27" s="4"/>
      <c r="E27" s="4"/>
    </row>
    <row r="28" spans="1:5" ht="15.5" x14ac:dyDescent="0.35">
      <c r="A28" s="3"/>
      <c r="B28" s="3" t="s">
        <v>27</v>
      </c>
      <c r="C28" s="4">
        <v>13000</v>
      </c>
      <c r="D28" s="4"/>
      <c r="E28" s="4"/>
    </row>
    <row r="29" spans="1:5" ht="15.5" x14ac:dyDescent="0.35">
      <c r="A29" s="3"/>
      <c r="B29" s="3" t="s">
        <v>28</v>
      </c>
      <c r="C29" s="4">
        <v>10000</v>
      </c>
      <c r="D29" s="4"/>
      <c r="E29" s="4"/>
    </row>
    <row r="30" spans="1:5" ht="15.5" x14ac:dyDescent="0.35">
      <c r="A30" s="3"/>
      <c r="B30" s="3" t="s">
        <v>26</v>
      </c>
      <c r="C30" s="4">
        <v>10000</v>
      </c>
      <c r="D30" s="4"/>
      <c r="E30" s="4"/>
    </row>
    <row r="31" spans="1:5" ht="15.5" x14ac:dyDescent="0.35">
      <c r="A31" s="3">
        <v>6890</v>
      </c>
      <c r="B31" s="3" t="s">
        <v>21</v>
      </c>
      <c r="C31" s="4">
        <v>15000</v>
      </c>
      <c r="D31" s="4"/>
      <c r="E31" s="4">
        <v>3935</v>
      </c>
    </row>
    <row r="32" spans="1:5" ht="15.5" x14ac:dyDescent="0.35">
      <c r="A32" s="3">
        <v>6950</v>
      </c>
      <c r="B32" s="3" t="s">
        <v>14</v>
      </c>
      <c r="C32" s="4"/>
      <c r="D32" s="4">
        <v>0</v>
      </c>
      <c r="E32" s="4">
        <v>0</v>
      </c>
    </row>
    <row r="33" spans="1:5" ht="15.5" x14ac:dyDescent="0.35">
      <c r="A33" s="3">
        <v>7101</v>
      </c>
      <c r="B33" s="3" t="s">
        <v>3</v>
      </c>
      <c r="C33" s="4">
        <v>15000</v>
      </c>
      <c r="D33" s="4">
        <v>72000</v>
      </c>
      <c r="E33" s="4">
        <v>81699</v>
      </c>
    </row>
    <row r="34" spans="1:5" ht="15.5" x14ac:dyDescent="0.35">
      <c r="A34" s="3">
        <v>7141</v>
      </c>
      <c r="B34" s="3" t="s">
        <v>15</v>
      </c>
      <c r="C34" s="4">
        <v>100000</v>
      </c>
      <c r="D34" s="4">
        <v>88000</v>
      </c>
      <c r="E34" s="4">
        <v>86426</v>
      </c>
    </row>
    <row r="35" spans="1:5" ht="15.5" x14ac:dyDescent="0.35">
      <c r="A35" s="3">
        <v>7142</v>
      </c>
      <c r="B35" s="3" t="s">
        <v>16</v>
      </c>
      <c r="C35" s="4">
        <v>240000</v>
      </c>
      <c r="D35" s="4">
        <v>150000</v>
      </c>
      <c r="E35" s="4">
        <v>173543</v>
      </c>
    </row>
    <row r="36" spans="1:5" ht="15.5" x14ac:dyDescent="0.35">
      <c r="A36" s="3">
        <v>7401</v>
      </c>
      <c r="B36" s="3" t="s">
        <v>17</v>
      </c>
      <c r="C36" s="4">
        <v>100000</v>
      </c>
      <c r="D36" s="4">
        <v>80000</v>
      </c>
      <c r="E36" s="4">
        <v>85829</v>
      </c>
    </row>
    <row r="37" spans="1:5" ht="15.5" x14ac:dyDescent="0.35">
      <c r="A37" s="3">
        <v>7430</v>
      </c>
      <c r="B37" s="3" t="s">
        <v>18</v>
      </c>
      <c r="C37" s="4">
        <v>2500</v>
      </c>
      <c r="D37" s="4">
        <v>1000</v>
      </c>
      <c r="E37" s="4">
        <v>3980</v>
      </c>
    </row>
    <row r="38" spans="1:5" ht="15.5" x14ac:dyDescent="0.35">
      <c r="A38" s="3">
        <v>7770</v>
      </c>
      <c r="B38" s="3" t="s">
        <v>22</v>
      </c>
      <c r="C38" s="4"/>
      <c r="D38" s="4"/>
      <c r="E38" s="4">
        <v>1506</v>
      </c>
    </row>
    <row r="39" spans="1:5" ht="15.5" x14ac:dyDescent="0.35">
      <c r="A39" s="3"/>
      <c r="B39" s="3"/>
      <c r="C39" s="5">
        <f>SUM(C20:C37)</f>
        <v>749000</v>
      </c>
      <c r="D39" s="5">
        <f>SUM(D20:D37)</f>
        <v>515000</v>
      </c>
      <c r="E39" s="5">
        <f>SUM(E20:E38)</f>
        <v>561513</v>
      </c>
    </row>
    <row r="40" spans="1:5" ht="15.5" x14ac:dyDescent="0.35">
      <c r="A40" s="6"/>
      <c r="B40" s="6"/>
      <c r="C40" s="6"/>
      <c r="D40" s="7"/>
      <c r="E40" s="7"/>
    </row>
    <row r="41" spans="1:5" ht="15.5" x14ac:dyDescent="0.35">
      <c r="A41" s="6"/>
      <c r="B41" s="6"/>
      <c r="C41" s="6"/>
      <c r="D41" s="7"/>
      <c r="E41" s="7">
        <f>E17-E39</f>
        <v>2530</v>
      </c>
    </row>
  </sheetData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Zoy Lillegard</dc:creator>
  <cp:lastModifiedBy>Vibeke Karlsen</cp:lastModifiedBy>
  <cp:lastPrinted>2023-01-20T07:44:33Z</cp:lastPrinted>
  <dcterms:created xsi:type="dcterms:W3CDTF">2022-05-11T15:13:03Z</dcterms:created>
  <dcterms:modified xsi:type="dcterms:W3CDTF">2023-05-07T09:30:42Z</dcterms:modified>
</cp:coreProperties>
</file>